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cumc-my.sharepoint.com/personal/myoder_wocumc_org/Documents/Grants/Grant Applications/2024/"/>
    </mc:Choice>
  </mc:AlternateContent>
  <xr:revisionPtr revIDLastSave="4" documentId="8_{CD360CFC-FCB5-400E-BEAE-9A2A53EE5FFE}" xr6:coauthVersionLast="47" xr6:coauthVersionMax="47" xr10:uidLastSave="{C690EDCC-9FC5-44E4-8A0D-9CCAFD711F57}"/>
  <bookViews>
    <workbookView xWindow="1140" yWindow="1140" windowWidth="17720" windowHeight="9140" xr2:uid="{88B1E741-B520-498B-BD1F-C289B9B04F6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0" i="1" s="1"/>
  <c r="C19" i="1"/>
  <c r="C20" i="1" s="1"/>
  <c r="B19" i="1"/>
  <c r="B20" i="1" s="1"/>
  <c r="B22" i="1" s="1"/>
  <c r="B25" i="1" s="1"/>
  <c r="D12" i="1"/>
  <c r="D22" i="1" s="1"/>
  <c r="C22" i="1"/>
  <c r="B12" i="1"/>
  <c r="D24" i="1" l="1"/>
  <c r="D25" i="1" s="1"/>
</calcChain>
</file>

<file path=xl/sharedStrings.xml><?xml version="1.0" encoding="utf-8"?>
<sst xmlns="http://schemas.openxmlformats.org/spreadsheetml/2006/main" count="29" uniqueCount="29">
  <si>
    <t>Sample Financial Report - customize to your Ministry</t>
  </si>
  <si>
    <t>Ministry Name</t>
  </si>
  <si>
    <t>Note:  this spreadsheet includes formulas for 'totals'.  Do not delete formulas, your data must be properly totaled.</t>
  </si>
  <si>
    <t>CHURCH OUTREACH PROGRAM                                                              INCOME AND EXPENSE REPORT</t>
  </si>
  <si>
    <t>Comments</t>
  </si>
  <si>
    <t>INCOME</t>
  </si>
  <si>
    <t xml:space="preserve">   Individual Contributions</t>
  </si>
  <si>
    <t xml:space="preserve">   Church/Non-profit Contributions</t>
  </si>
  <si>
    <t xml:space="preserve">   UMCM Grant</t>
  </si>
  <si>
    <t xml:space="preserve">   Other Grants</t>
  </si>
  <si>
    <t xml:space="preserve">   Fundraisers</t>
  </si>
  <si>
    <t xml:space="preserve">   In-Kind Donations</t>
  </si>
  <si>
    <t>Bob Evans- monthly dinner</t>
  </si>
  <si>
    <t xml:space="preserve">       TOTAL INCOME</t>
  </si>
  <si>
    <t>EXPENSES</t>
  </si>
  <si>
    <t xml:space="preserve">   Office, printing, postage</t>
  </si>
  <si>
    <t>Signs/ Banners</t>
  </si>
  <si>
    <t xml:space="preserve">   Food Pantry Stock</t>
  </si>
  <si>
    <t xml:space="preserve">   Meals</t>
  </si>
  <si>
    <t xml:space="preserve">   In-Kind Expense</t>
  </si>
  <si>
    <t xml:space="preserve">        TOTAL EXPENSES</t>
  </si>
  <si>
    <t>NET INCOME/(LOSS)</t>
  </si>
  <si>
    <t>Cash Beginning of Year</t>
  </si>
  <si>
    <t>Cash End of Year</t>
  </si>
  <si>
    <t>Civic Grant  expired 2023</t>
  </si>
  <si>
    <t>2024 Actual 8/31/24</t>
  </si>
  <si>
    <t>2024 Budget</t>
  </si>
  <si>
    <t>2025  Budget</t>
  </si>
  <si>
    <t>Add 2nd event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</si>
</sst>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3" fontId="7" fillId="0" borderId="0" xfId="1" applyFont="1"/>
    <xf numFmtId="43" fontId="7" fillId="0" borderId="2" xfId="1" applyFont="1" applyBorder="1"/>
    <xf numFmtId="43" fontId="6" fillId="0" borderId="0" xfId="1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74702-830B-4130-8146-9817F0F52ECC}">
  <dimension ref="A1:E25"/>
  <sheetViews>
    <sheetView tabSelected="1" workbookViewId="0">
      <selection activeCell="E14" sqref="E14"/>
    </sheetView>
  </sheetViews>
  <sheetFormatPr defaultRowHeight="14.5" x14ac:dyDescent="0.35"/>
  <cols>
    <col min="1" max="1" width="33.453125" customWidth="1"/>
    <col min="2" max="2" width="13.1796875" customWidth="1"/>
    <col min="3" max="3" width="14.1796875" customWidth="1"/>
    <col min="4" max="4" width="13.453125" customWidth="1"/>
    <col min="5" max="5" width="22.453125" customWidth="1"/>
  </cols>
  <sheetData>
    <row r="1" spans="1:5" x14ac:dyDescent="0.35">
      <c r="A1" s="1" t="s">
        <v>0</v>
      </c>
      <c r="D1" s="2"/>
    </row>
    <row r="2" spans="1:5" x14ac:dyDescent="0.35">
      <c r="A2" s="12" t="s">
        <v>1</v>
      </c>
      <c r="B2" s="12"/>
      <c r="C2" s="12"/>
      <c r="D2" s="2"/>
    </row>
    <row r="3" spans="1:5" x14ac:dyDescent="0.35">
      <c r="A3" s="13" t="s">
        <v>2</v>
      </c>
      <c r="B3" s="13"/>
      <c r="C3" s="13"/>
      <c r="D3" s="2"/>
    </row>
    <row r="4" spans="1:5" ht="31.5" thickBot="1" x14ac:dyDescent="0.4">
      <c r="A4" s="3" t="s">
        <v>3</v>
      </c>
      <c r="B4" s="4" t="s">
        <v>25</v>
      </c>
      <c r="C4" s="4" t="s">
        <v>26</v>
      </c>
      <c r="D4" s="4" t="s">
        <v>27</v>
      </c>
      <c r="E4" s="5" t="s">
        <v>4</v>
      </c>
    </row>
    <row r="5" spans="1:5" x14ac:dyDescent="0.35">
      <c r="A5" s="6" t="s">
        <v>5</v>
      </c>
      <c r="B5" s="7"/>
      <c r="C5" s="7"/>
      <c r="D5" s="7"/>
      <c r="E5" s="7"/>
    </row>
    <row r="6" spans="1:5" x14ac:dyDescent="0.35">
      <c r="A6" s="7" t="s">
        <v>6</v>
      </c>
      <c r="B6" s="8">
        <v>1100</v>
      </c>
      <c r="C6" s="8">
        <v>642</v>
      </c>
      <c r="D6" s="8">
        <v>1200</v>
      </c>
      <c r="E6" s="7"/>
    </row>
    <row r="7" spans="1:5" x14ac:dyDescent="0.35">
      <c r="A7" s="7" t="s">
        <v>7</v>
      </c>
      <c r="B7" s="8">
        <v>750</v>
      </c>
      <c r="C7" s="8">
        <v>0</v>
      </c>
      <c r="D7" s="8">
        <v>900</v>
      </c>
      <c r="E7" s="7"/>
    </row>
    <row r="8" spans="1:5" x14ac:dyDescent="0.35">
      <c r="A8" s="7" t="s">
        <v>8</v>
      </c>
      <c r="B8" s="8">
        <v>1500</v>
      </c>
      <c r="C8" s="8">
        <v>1000</v>
      </c>
      <c r="D8" s="8">
        <v>1500</v>
      </c>
      <c r="E8" s="7"/>
    </row>
    <row r="9" spans="1:5" x14ac:dyDescent="0.35">
      <c r="A9" s="7" t="s">
        <v>9</v>
      </c>
      <c r="B9" s="8">
        <v>2000</v>
      </c>
      <c r="C9" s="8"/>
      <c r="D9" s="8">
        <v>500</v>
      </c>
      <c r="E9" s="7" t="s">
        <v>24</v>
      </c>
    </row>
    <row r="10" spans="1:5" x14ac:dyDescent="0.35">
      <c r="A10" s="7" t="s">
        <v>10</v>
      </c>
      <c r="B10" s="8">
        <v>1250</v>
      </c>
      <c r="C10" s="8">
        <v>0</v>
      </c>
      <c r="D10" s="8">
        <v>2000</v>
      </c>
      <c r="E10" s="7" t="s">
        <v>28</v>
      </c>
    </row>
    <row r="11" spans="1:5" x14ac:dyDescent="0.35">
      <c r="A11" s="7" t="s">
        <v>11</v>
      </c>
      <c r="B11" s="9">
        <v>300</v>
      </c>
      <c r="C11" s="9">
        <v>400</v>
      </c>
      <c r="D11" s="9">
        <v>500</v>
      </c>
      <c r="E11" s="7" t="s">
        <v>12</v>
      </c>
    </row>
    <row r="12" spans="1:5" x14ac:dyDescent="0.35">
      <c r="A12" s="6" t="s">
        <v>13</v>
      </c>
      <c r="B12" s="10">
        <f>SUM(B6:B11)</f>
        <v>6900</v>
      </c>
      <c r="C12" s="10">
        <v>2042</v>
      </c>
      <c r="D12" s="10">
        <f>SUM(D6:D11)</f>
        <v>6600</v>
      </c>
      <c r="E12" s="7"/>
    </row>
    <row r="13" spans="1:5" x14ac:dyDescent="0.35">
      <c r="A13" s="6"/>
      <c r="B13" s="10"/>
      <c r="C13" s="10"/>
      <c r="D13" s="10"/>
      <c r="E13" s="7"/>
    </row>
    <row r="14" spans="1:5" x14ac:dyDescent="0.35">
      <c r="A14" s="6" t="s">
        <v>14</v>
      </c>
      <c r="B14" s="8"/>
      <c r="C14" s="8"/>
      <c r="D14" s="8"/>
      <c r="E14" s="7"/>
    </row>
    <row r="15" spans="1:5" x14ac:dyDescent="0.35">
      <c r="A15" s="7" t="s">
        <v>15</v>
      </c>
      <c r="B15" s="8">
        <v>500</v>
      </c>
      <c r="C15" s="8">
        <v>20</v>
      </c>
      <c r="D15" s="8">
        <v>50</v>
      </c>
      <c r="E15" s="7"/>
    </row>
    <row r="16" spans="1:5" x14ac:dyDescent="0.35">
      <c r="A16" s="11" t="s">
        <v>16</v>
      </c>
      <c r="B16" s="8">
        <v>1150</v>
      </c>
      <c r="C16" s="8">
        <v>140</v>
      </c>
      <c r="D16" s="8">
        <v>250</v>
      </c>
      <c r="E16" s="7"/>
    </row>
    <row r="17" spans="1:5" x14ac:dyDescent="0.35">
      <c r="A17" s="11" t="s">
        <v>17</v>
      </c>
      <c r="B17" s="8">
        <v>3500</v>
      </c>
      <c r="C17" s="8">
        <v>50</v>
      </c>
      <c r="D17" s="8">
        <v>3200</v>
      </c>
      <c r="E17" s="7"/>
    </row>
    <row r="18" spans="1:5" x14ac:dyDescent="0.35">
      <c r="A18" s="7" t="s">
        <v>18</v>
      </c>
      <c r="B18" s="8">
        <v>1500</v>
      </c>
      <c r="C18" s="8">
        <v>1642</v>
      </c>
      <c r="D18" s="8">
        <v>1724</v>
      </c>
      <c r="E18" s="7"/>
    </row>
    <row r="19" spans="1:5" x14ac:dyDescent="0.35">
      <c r="A19" s="11" t="s">
        <v>19</v>
      </c>
      <c r="B19" s="9">
        <f>+B11</f>
        <v>300</v>
      </c>
      <c r="C19" s="9">
        <f>+C11</f>
        <v>400</v>
      </c>
      <c r="D19" s="9">
        <f>+D11</f>
        <v>500</v>
      </c>
      <c r="E19" s="7"/>
    </row>
    <row r="20" spans="1:5" x14ac:dyDescent="0.35">
      <c r="A20" s="6" t="s">
        <v>20</v>
      </c>
      <c r="B20" s="10">
        <f>SUM(B15:B19)</f>
        <v>6950</v>
      </c>
      <c r="C20" s="10">
        <f>SUM(C15:C19)</f>
        <v>2252</v>
      </c>
      <c r="D20" s="10">
        <f>SUM(D15:D19)</f>
        <v>5724</v>
      </c>
      <c r="E20" s="7"/>
    </row>
    <row r="21" spans="1:5" x14ac:dyDescent="0.35">
      <c r="A21" s="6"/>
      <c r="B21" s="10"/>
      <c r="C21" s="10"/>
      <c r="D21" s="10"/>
      <c r="E21" s="7"/>
    </row>
    <row r="22" spans="1:5" x14ac:dyDescent="0.35">
      <c r="A22" s="6" t="s">
        <v>21</v>
      </c>
      <c r="B22" s="10">
        <f>+B12-B20</f>
        <v>-50</v>
      </c>
      <c r="C22" s="10">
        <f>+C12-C20</f>
        <v>-210</v>
      </c>
      <c r="D22" s="10">
        <f>+D12-D20</f>
        <v>876</v>
      </c>
      <c r="E22" s="7"/>
    </row>
    <row r="23" spans="1:5" x14ac:dyDescent="0.35">
      <c r="A23" s="6"/>
      <c r="B23" s="10"/>
      <c r="C23" s="10"/>
      <c r="D23" s="10"/>
      <c r="E23" s="7"/>
    </row>
    <row r="24" spans="1:5" x14ac:dyDescent="0.35">
      <c r="A24" s="7" t="s">
        <v>22</v>
      </c>
      <c r="B24" s="8">
        <v>400</v>
      </c>
      <c r="C24" s="8">
        <v>1642</v>
      </c>
      <c r="D24" s="8">
        <f>+C25</f>
        <v>150</v>
      </c>
      <c r="E24" s="7"/>
    </row>
    <row r="25" spans="1:5" x14ac:dyDescent="0.35">
      <c r="A25" s="7" t="s">
        <v>23</v>
      </c>
      <c r="B25" s="8">
        <f>+B24+B22</f>
        <v>350</v>
      </c>
      <c r="C25" s="8">
        <v>150</v>
      </c>
      <c r="D25" s="8">
        <f>+D24+D22</f>
        <v>1026</v>
      </c>
      <c r="E25" s="7"/>
    </row>
  </sheetData>
  <mergeCells count="2">
    <mergeCell ref="A2:C2"/>
    <mergeCell ref="A3:C3"/>
  </mergeCells>
  <printOptions headings="1" gridLine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Cook</dc:creator>
  <cp:keywords/>
  <dc:description/>
  <cp:lastModifiedBy>Matthew Yoder</cp:lastModifiedBy>
  <cp:revision/>
  <dcterms:created xsi:type="dcterms:W3CDTF">2022-03-01T20:42:38Z</dcterms:created>
  <dcterms:modified xsi:type="dcterms:W3CDTF">2024-01-03T16:42:16Z</dcterms:modified>
  <cp:category/>
  <cp:contentStatus/>
</cp:coreProperties>
</file>